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dera\Downloads\"/>
    </mc:Choice>
  </mc:AlternateContent>
  <xr:revisionPtr revIDLastSave="0" documentId="13_ncr:1_{CD6AF1CE-B331-4F76-B452-08A78527F5BD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I60" i="1" l="1"/>
  <c r="I59" i="1"/>
  <c r="I57" i="1"/>
  <c r="I56" i="1"/>
  <c r="I54" i="1"/>
  <c r="I53" i="1"/>
  <c r="I55" i="1"/>
  <c r="I52" i="1"/>
  <c r="I45" i="1"/>
  <c r="I44" i="1"/>
  <c r="I41" i="1"/>
  <c r="I49" i="1"/>
  <c r="I48" i="1"/>
  <c r="I47" i="1"/>
  <c r="I46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3" i="1"/>
  <c r="I26" i="1"/>
  <c r="I25" i="1"/>
  <c r="I24" i="1"/>
  <c r="I22" i="1"/>
  <c r="I21" i="1"/>
  <c r="I20" i="1"/>
  <c r="I19" i="1"/>
  <c r="I4" i="1"/>
  <c r="I5" i="1"/>
  <c r="I6" i="1"/>
  <c r="I7" i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<sst xmlns="http://schemas.openxmlformats.org/spreadsheetml/2006/main" count="384" uniqueCount="239">
  <si>
    <t>pořadí</t>
  </si>
  <si>
    <t>příjmení</t>
  </si>
  <si>
    <t>jméno</t>
  </si>
  <si>
    <t>rok nar.</t>
  </si>
  <si>
    <t>klub/obec</t>
  </si>
  <si>
    <t xml:space="preserve">start. číslo </t>
  </si>
  <si>
    <t>odhad času</t>
  </si>
  <si>
    <t>cíl</t>
  </si>
  <si>
    <t>rozdíl</t>
  </si>
  <si>
    <t>1.</t>
  </si>
  <si>
    <t>Vejvoda</t>
  </si>
  <si>
    <t>Michal</t>
  </si>
  <si>
    <t>ž</t>
  </si>
  <si>
    <t>2.</t>
  </si>
  <si>
    <t>Jana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</si>
  <si>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</si>
  <si>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</si>
  <si>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</si>
  <si>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</si>
  <si>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</si>
  <si>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</si>
  <si>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</si>
  <si>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</si>
  <si>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</si>
  <si>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</si>
  <si>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BONBON Praha</t>
  </si>
  <si>
    <t>13.</t>
  </si>
  <si>
    <t>Jičín</t>
  </si>
  <si>
    <t xml:space="preserve">Dostálová </t>
  </si>
  <si>
    <t xml:space="preserve">Dostál </t>
  </si>
  <si>
    <t>Václav</t>
  </si>
  <si>
    <t>Hana</t>
  </si>
  <si>
    <t>Černožice</t>
  </si>
  <si>
    <t>Jenčková</t>
  </si>
  <si>
    <t>ž - absolvování závodu s žabím doplňkem</t>
  </si>
  <si>
    <t>Fotogalerie:</t>
  </si>
  <si>
    <t xml:space="preserve">TJ SOKOL Jičín </t>
  </si>
  <si>
    <t>Aleš</t>
  </si>
  <si>
    <t>Nikola</t>
  </si>
  <si>
    <t>Lucie</t>
  </si>
  <si>
    <t>Kateřina</t>
  </si>
  <si>
    <t>Žalud</t>
  </si>
  <si>
    <t>Vřesník</t>
  </si>
  <si>
    <t>Alexandr</t>
  </si>
  <si>
    <t>Martin</t>
  </si>
  <si>
    <t>Žaludová</t>
  </si>
  <si>
    <t>30:00</t>
  </si>
  <si>
    <t>Jan</t>
  </si>
  <si>
    <t>Hrevuš</t>
  </si>
  <si>
    <t>Michaela</t>
  </si>
  <si>
    <t>Turčínová</t>
  </si>
  <si>
    <t>Jitka</t>
  </si>
  <si>
    <t>Zuzana</t>
  </si>
  <si>
    <t>Šandera</t>
  </si>
  <si>
    <t>Aubrecht</t>
  </si>
  <si>
    <t>Petr</t>
  </si>
  <si>
    <t>40:10</t>
  </si>
  <si>
    <t>Adéla</t>
  </si>
  <si>
    <t>AC TJ Jičín</t>
  </si>
  <si>
    <t>BONBON, MPČR</t>
  </si>
  <si>
    <t>SC Jičín</t>
  </si>
  <si>
    <t>Břehy</t>
  </si>
  <si>
    <t>Jenček</t>
  </si>
  <si>
    <t>Klára</t>
  </si>
  <si>
    <t>Vrkoslavová</t>
  </si>
  <si>
    <t>Skřivany</t>
  </si>
  <si>
    <t>Řehák</t>
  </si>
  <si>
    <t>Zubzandová</t>
  </si>
  <si>
    <t>18:00</t>
  </si>
  <si>
    <t>Diana</t>
  </si>
  <si>
    <t>20:00</t>
  </si>
  <si>
    <t>45:00</t>
  </si>
  <si>
    <t>Šanderová</t>
  </si>
  <si>
    <t>SC Jičín, MPČR</t>
  </si>
  <si>
    <t>Válek</t>
  </si>
  <si>
    <t>František</t>
  </si>
  <si>
    <t>Podlevín, Nová Paka</t>
  </si>
  <si>
    <t>Štros</t>
  </si>
  <si>
    <t>Ota</t>
  </si>
  <si>
    <t>BŽB Jičín, BONBON</t>
  </si>
  <si>
    <t>Albert</t>
  </si>
  <si>
    <t>Válková</t>
  </si>
  <si>
    <t>Zdeňka</t>
  </si>
  <si>
    <t>13:13</t>
  </si>
  <si>
    <t>12:38</t>
  </si>
  <si>
    <t>10:49</t>
  </si>
  <si>
    <t>Prokop</t>
  </si>
  <si>
    <t>13:58</t>
  </si>
  <si>
    <t>40:00</t>
  </si>
  <si>
    <t>Elen</t>
  </si>
  <si>
    <t>Lazurková</t>
  </si>
  <si>
    <t>Ema</t>
  </si>
  <si>
    <t>43:00</t>
  </si>
  <si>
    <t>Linda</t>
  </si>
  <si>
    <t>Futerová</t>
  </si>
  <si>
    <t>Martina</t>
  </si>
  <si>
    <t>Svoboda</t>
  </si>
  <si>
    <t>Svobodová</t>
  </si>
  <si>
    <t>MPČR</t>
  </si>
  <si>
    <t>Marta</t>
  </si>
  <si>
    <t xml:space="preserve">Nováková </t>
  </si>
  <si>
    <t>Sylva</t>
  </si>
  <si>
    <t>Nová Paka/Stará Paka</t>
  </si>
  <si>
    <t>62:00</t>
  </si>
  <si>
    <t>71:17</t>
  </si>
  <si>
    <t>62:26</t>
  </si>
  <si>
    <t>68:43</t>
  </si>
  <si>
    <t xml:space="preserve">Kočvarová </t>
  </si>
  <si>
    <t>Mladá Boleslav</t>
  </si>
  <si>
    <t>53:30</t>
  </si>
  <si>
    <t>58:40</t>
  </si>
  <si>
    <t>68:30</t>
  </si>
  <si>
    <t>72:05</t>
  </si>
  <si>
    <t>66:45</t>
  </si>
  <si>
    <t>63:32</t>
  </si>
  <si>
    <t>58:30</t>
  </si>
  <si>
    <t>55:32</t>
  </si>
  <si>
    <t>46:03</t>
  </si>
  <si>
    <t>48:32</t>
  </si>
  <si>
    <t>42:15</t>
  </si>
  <si>
    <t>40:59</t>
  </si>
  <si>
    <t>Novák</t>
  </si>
  <si>
    <t>Pokorunning team</t>
  </si>
  <si>
    <t>38:50</t>
  </si>
  <si>
    <t>39:57</t>
  </si>
  <si>
    <t>Štrosová</t>
  </si>
  <si>
    <t xml:space="preserve">Alice </t>
  </si>
  <si>
    <t>61:00</t>
  </si>
  <si>
    <t>62:06</t>
  </si>
  <si>
    <t xml:space="preserve">Jiřičná </t>
  </si>
  <si>
    <t>Dana</t>
  </si>
  <si>
    <t>62:22</t>
  </si>
  <si>
    <t>61:34</t>
  </si>
  <si>
    <t>56:38</t>
  </si>
  <si>
    <t>55:52</t>
  </si>
  <si>
    <t>Jiřičný</t>
  </si>
  <si>
    <t>60:49</t>
  </si>
  <si>
    <t>12:00</t>
  </si>
  <si>
    <t>12:07</t>
  </si>
  <si>
    <t xml:space="preserve">Zubzanda </t>
  </si>
  <si>
    <t>Vladimír</t>
  </si>
  <si>
    <t>Nový Bydžov</t>
  </si>
  <si>
    <t>13:25</t>
  </si>
  <si>
    <t>10:10</t>
  </si>
  <si>
    <t>10:23</t>
  </si>
  <si>
    <t>15:20</t>
  </si>
  <si>
    <t>15:34</t>
  </si>
  <si>
    <t xml:space="preserve">Zdeněk </t>
  </si>
  <si>
    <t>Soběraz</t>
  </si>
  <si>
    <t>12:13</t>
  </si>
  <si>
    <t>16:26</t>
  </si>
  <si>
    <t>16:52</t>
  </si>
  <si>
    <t>Bajerová</t>
  </si>
  <si>
    <t>Monika</t>
  </si>
  <si>
    <t>Železný Brod</t>
  </si>
  <si>
    <t>19:32</t>
  </si>
  <si>
    <t>19:31</t>
  </si>
  <si>
    <t>11:22</t>
  </si>
  <si>
    <t>17:04</t>
  </si>
  <si>
    <t>13:56</t>
  </si>
  <si>
    <t>12:12</t>
  </si>
  <si>
    <t>11:04</t>
  </si>
  <si>
    <t>9:56</t>
  </si>
  <si>
    <t>11:18</t>
  </si>
  <si>
    <t>10:46</t>
  </si>
  <si>
    <t>13:11</t>
  </si>
  <si>
    <t>14:58</t>
  </si>
  <si>
    <t>16:40</t>
  </si>
  <si>
    <t>14:51</t>
  </si>
  <si>
    <t>15:44</t>
  </si>
  <si>
    <t>17:39</t>
  </si>
  <si>
    <t xml:space="preserve">Bartošová </t>
  </si>
  <si>
    <t>Iva</t>
  </si>
  <si>
    <t>Nadace Rodiny Vlčkových</t>
  </si>
  <si>
    <t>16:01</t>
  </si>
  <si>
    <t>Požgayová</t>
  </si>
  <si>
    <t>16:30</t>
  </si>
  <si>
    <t>18:52</t>
  </si>
  <si>
    <t xml:space="preserve">Horínek </t>
  </si>
  <si>
    <t>18:30</t>
  </si>
  <si>
    <t>21:01</t>
  </si>
  <si>
    <t>Samuel</t>
  </si>
  <si>
    <t>21:07</t>
  </si>
  <si>
    <t>17:17</t>
  </si>
  <si>
    <t>21:42</t>
  </si>
  <si>
    <t>Bajer</t>
  </si>
  <si>
    <t>Dan</t>
  </si>
  <si>
    <t>25:19</t>
  </si>
  <si>
    <t>16:00</t>
  </si>
  <si>
    <t>21:47</t>
  </si>
  <si>
    <t>12:30</t>
  </si>
  <si>
    <t>20:08</t>
  </si>
  <si>
    <t>47:00</t>
  </si>
  <si>
    <t>58:16</t>
  </si>
  <si>
    <t>58:17</t>
  </si>
  <si>
    <t>Nina</t>
  </si>
  <si>
    <t>58:12</t>
  </si>
  <si>
    <t>Štěpán</t>
  </si>
  <si>
    <t>Aděla</t>
  </si>
  <si>
    <t>19:46</t>
  </si>
  <si>
    <t>26:35</t>
  </si>
  <si>
    <t>Vilém</t>
  </si>
  <si>
    <t>19:45</t>
  </si>
  <si>
    <t>26:36</t>
  </si>
  <si>
    <t>51:00</t>
  </si>
  <si>
    <t>54:06</t>
  </si>
  <si>
    <t>25:00</t>
  </si>
  <si>
    <t>28:06</t>
  </si>
  <si>
    <t>36:53</t>
  </si>
  <si>
    <t>24:48</t>
  </si>
  <si>
    <t>22:22</t>
  </si>
  <si>
    <t>23:42</t>
  </si>
  <si>
    <t>Jakub</t>
  </si>
  <si>
    <t>35. Žabího běhu se zúčastnilo celkem 52 běžců různého věku.</t>
  </si>
  <si>
    <t>35. ŽABÍ BĚH, PRACHOV, 9. března 2025</t>
  </si>
  <si>
    <t>https://www.rajce.idnes.cz/behyruzne/album/35-zabi-beh-2025</t>
  </si>
  <si>
    <t>V průběhu Žabího běhu bylo polojasno, 18°C vzduch, cesty a pěšiny byly dobře schůdné, klouzavé jen na několika málo místech.</t>
  </si>
  <si>
    <t>kratší trať - 1,64 km, převýšení 66 m</t>
  </si>
  <si>
    <t>delší trať -  8,864 km, převýšení 170 m  (asfalt 2,07 km)</t>
  </si>
  <si>
    <t>vyznačovači tratí</t>
  </si>
  <si>
    <t>23.-24.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</si>
  <si>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</si>
  <si>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</si>
  <si>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</si>
  <si>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</si>
  <si>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</si>
  <si>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</si>
  <si>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</si>
  <si>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</si>
  <si>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</si>
  <si>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25.</t>
  </si>
  <si>
    <t>26.</t>
  </si>
  <si>
    <t>27.</t>
  </si>
  <si>
    <t>28.</t>
  </si>
  <si>
    <t>29.</t>
  </si>
  <si>
    <t>30.</t>
  </si>
  <si>
    <t>31.</t>
  </si>
  <si>
    <t>pracovníci MPČR -  kratší trasa a delší trasa (Michal Vejvoda)</t>
  </si>
  <si>
    <t>https://www.rajce.idnes.cz/mpcr/album/35-zabi-beh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</si>
</sst>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9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name val="Arial"/>
      <charset val="238"/>
    </font>
    <font>
      <sz val="14"/>
      <name val="Arial"/>
      <family val="2"/>
      <charset val="238"/>
    </font>
    <font>
      <sz val="14"/>
      <name val="Arial"/>
      <charset val="238"/>
    </font>
    <font>
      <sz val="10"/>
      <color indexed="22"/>
      <name val="Arial"/>
      <family val="2"/>
      <charset val="238"/>
    </font>
    <font>
      <sz val="10"/>
      <color indexed="22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0" xfId="0" applyFill="1"/>
    <xf numFmtId="49" fontId="15" fillId="2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15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/>
    <xf numFmtId="49" fontId="15" fillId="3" borderId="0" xfId="0" applyNumberFormat="1" applyFont="1" applyFill="1" applyAlignment="1">
      <alignment horizontal="right"/>
    </xf>
    <xf numFmtId="49" fontId="0" fillId="3" borderId="0" xfId="0" applyNumberFormat="1" applyFill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9" fillId="4" borderId="1" xfId="0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5" fillId="3" borderId="0" xfId="0" applyFon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/>
    <xf numFmtId="49" fontId="11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5" fillId="5" borderId="1" xfId="0" applyNumberFormat="1" applyFont="1" applyFill="1" applyBorder="1" applyAlignment="1">
      <alignment horizontal="center"/>
    </xf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20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20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3" fillId="5" borderId="1" xfId="0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/>
    <xf numFmtId="0" fontId="17" fillId="2" borderId="1" xfId="0" applyFont="1" applyFill="1" applyBorder="1" applyAlignment="1">
      <alignment horizontal="center"/>
    </xf>
    <xf numFmtId="0" fontId="8" fillId="5" borderId="1" xfId="0" applyFont="1" applyFill="1" applyBorder="1"/>
    <xf numFmtId="49" fontId="11" fillId="0" borderId="2" xfId="0" applyNumberFormat="1" applyFont="1" applyBorder="1" applyAlignment="1">
      <alignment horizontal="center"/>
    </xf>
    <xf numFmtId="20" fontId="0" fillId="0" borderId="0" xfId="0" applyNumberFormat="1"/>
    <xf numFmtId="0" fontId="18" fillId="0" borderId="0" xfId="1" applyFill="1" applyBorder="1"/>
    <xf numFmtId="0" fontId="10" fillId="2" borderId="1" xfId="0" applyFont="1" applyFill="1" applyBorder="1"/>
    <xf numFmtId="0" fontId="10" fillId="5" borderId="1" xfId="0" applyFont="1" applyFill="1" applyBorder="1"/>
    <xf numFmtId="0" fontId="16" fillId="2" borderId="1" xfId="0" applyFont="1" applyFill="1" applyBorder="1"/>
    <xf numFmtId="0" fontId="16" fillId="5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right"/>
    </xf>
    <xf numFmtId="164" fontId="8" fillId="4" borderId="1" xfId="0" applyNumberFormat="1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9" fontId="10" fillId="5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ajce.idnes.cz/mpcr/album/35-zabi-beh" TargetMode="External"/><Relationship Id="rId1" Type="http://schemas.openxmlformats.org/officeDocument/2006/relationships/hyperlink" Target="https://www.rajce.idnes.cz/behyruzne/album/35-zabi-beh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2"/>
  <sheetViews>
    <sheetView tabSelected="1" topLeftCell="A37" zoomScaleNormal="100" workbookViewId="0">
      <selection activeCell="D62" sqref="D62"/>
    </sheetView>
  </sheetViews>
  <sheetFormatPr defaultRowHeight="14.4" x14ac:dyDescent="0.3"/>
  <cols>
    <col min="2" max="2" width="15.6640625" style="39" customWidth="1"/>
    <col min="3" max="3" width="12.6640625" customWidth="1"/>
    <col min="4" max="4" width="11.88671875" style="39" bestFit="1" customWidth="1"/>
    <col min="5" max="5" width="32.33203125" style="39" customWidth="1"/>
    <col min="6" max="6" width="11.33203125" style="39" bestFit="1" customWidth="1"/>
    <col min="8" max="8" width="8.88671875" style="39"/>
    <col min="9" max="9" width="16.109375" customWidth="1"/>
    <col min="12" max="12" width="9.21875" bestFit="1" customWidth="1"/>
  </cols>
  <sheetData>
    <row r="1" spans="1:10" ht="21" x14ac:dyDescent="0.4">
      <c r="A1" s="1" t="s">
        <v>214</v>
      </c>
      <c r="B1" s="69"/>
      <c r="C1" s="2"/>
      <c r="D1" s="3"/>
      <c r="E1" s="4"/>
      <c r="F1" s="5"/>
      <c r="G1" s="6"/>
      <c r="H1" s="7"/>
      <c r="I1" s="8"/>
    </row>
    <row r="2" spans="1:10" ht="17.399999999999999" x14ac:dyDescent="0.3">
      <c r="A2" s="9" t="s">
        <v>218</v>
      </c>
      <c r="B2" s="70"/>
      <c r="C2" s="10"/>
      <c r="D2" s="11"/>
      <c r="E2" s="12"/>
      <c r="F2" s="13"/>
      <c r="G2" s="14"/>
      <c r="H2" s="15"/>
      <c r="I2" s="16"/>
    </row>
    <row r="3" spans="1:10" x14ac:dyDescent="0.3">
      <c r="A3" s="17" t="s">
        <v>0</v>
      </c>
      <c r="B3" s="18" t="s">
        <v>1</v>
      </c>
      <c r="C3" s="18" t="s">
        <v>2</v>
      </c>
      <c r="D3" s="17" t="s">
        <v>3</v>
      </c>
      <c r="E3" s="18" t="s">
        <v>4</v>
      </c>
      <c r="F3" s="19" t="s">
        <v>5</v>
      </c>
      <c r="G3" s="20" t="s">
        <v>6</v>
      </c>
      <c r="H3" s="21" t="s">
        <v>7</v>
      </c>
      <c r="I3" s="17" t="s">
        <v>8</v>
      </c>
    </row>
    <row r="4" spans="1:10" x14ac:dyDescent="0.3">
      <c r="A4" s="71" t="s">
        <v>9</v>
      </c>
      <c r="B4" s="61" t="s">
        <v>135</v>
      </c>
      <c r="C4" s="61" t="s">
        <v>44</v>
      </c>
      <c r="D4" s="25">
        <v>1969</v>
      </c>
      <c r="E4" s="23" t="s">
        <v>25</v>
      </c>
      <c r="F4" s="26">
        <v>50</v>
      </c>
      <c r="G4" s="27" t="s">
        <v>136</v>
      </c>
      <c r="H4" s="27" t="s">
        <v>132</v>
      </c>
      <c r="I4" s="65">
        <f>H4-G4</f>
        <v>3.125E-2</v>
      </c>
      <c r="J4" t="s">
        <v>12</v>
      </c>
    </row>
    <row r="5" spans="1:10" x14ac:dyDescent="0.3">
      <c r="A5" s="28" t="s">
        <v>13</v>
      </c>
      <c r="B5" s="61" t="s">
        <v>77</v>
      </c>
      <c r="C5" s="61" t="s">
        <v>78</v>
      </c>
      <c r="D5" s="26">
        <v>1965</v>
      </c>
      <c r="E5" s="23" t="s">
        <v>25</v>
      </c>
      <c r="F5" s="26">
        <v>36</v>
      </c>
      <c r="G5" s="27" t="s">
        <v>133</v>
      </c>
      <c r="H5" s="27" t="s">
        <v>134</v>
      </c>
      <c r="I5" s="65">
        <f>G5-H5</f>
        <v>3.1944444444444109E-2</v>
      </c>
      <c r="J5" t="s">
        <v>12</v>
      </c>
    </row>
    <row r="6" spans="1:10" x14ac:dyDescent="0.3">
      <c r="A6" s="71" t="s">
        <v>15</v>
      </c>
      <c r="B6" s="61" t="s">
        <v>129</v>
      </c>
      <c r="C6" s="61" t="s">
        <v>130</v>
      </c>
      <c r="D6" s="26">
        <v>1969</v>
      </c>
      <c r="E6" s="23" t="s">
        <v>25</v>
      </c>
      <c r="F6" s="26">
        <v>49</v>
      </c>
      <c r="G6" s="27" t="s">
        <v>131</v>
      </c>
      <c r="H6" s="27" t="s">
        <v>132</v>
      </c>
      <c r="I6" s="65">
        <f>G6-H6</f>
        <v>3.3333333333333215E-2</v>
      </c>
    </row>
    <row r="7" spans="1:10" x14ac:dyDescent="0.3">
      <c r="A7" s="28" t="s">
        <v>16</v>
      </c>
      <c r="B7" s="61" t="s">
        <v>125</v>
      </c>
      <c r="C7" s="61" t="s">
        <v>126</v>
      </c>
      <c r="D7" s="26">
        <v>1970</v>
      </c>
      <c r="E7" s="23" t="s">
        <v>25</v>
      </c>
      <c r="F7" s="26">
        <v>45</v>
      </c>
      <c r="G7" s="27" t="s">
        <v>127</v>
      </c>
      <c r="H7" s="27" t="s">
        <v>128</v>
      </c>
      <c r="I7" s="65">
        <f>H7-G7</f>
        <v>4.5833333333333393E-2</v>
      </c>
      <c r="J7" t="s">
        <v>12</v>
      </c>
    </row>
    <row r="8" spans="1:10" x14ac:dyDescent="0.3">
      <c r="A8" s="71" t="s">
        <v>17</v>
      </c>
      <c r="B8" s="61" t="s">
        <v>121</v>
      </c>
      <c r="C8" s="63" t="s">
        <v>212</v>
      </c>
      <c r="D8" s="25">
        <v>2001</v>
      </c>
      <c r="E8" s="23" t="s">
        <v>122</v>
      </c>
      <c r="F8" s="26">
        <v>11</v>
      </c>
      <c r="G8" s="27" t="s">
        <v>123</v>
      </c>
      <c r="H8" s="27" t="s">
        <v>124</v>
      </c>
      <c r="I8" s="65">
        <f>H8-G8</f>
        <v>4.6527777777777946E-2</v>
      </c>
    </row>
    <row r="9" spans="1:10" x14ac:dyDescent="0.3">
      <c r="A9" s="28" t="s">
        <v>18</v>
      </c>
      <c r="B9" s="61" t="s">
        <v>10</v>
      </c>
      <c r="C9" s="61" t="s">
        <v>11</v>
      </c>
      <c r="D9" s="26">
        <v>1982</v>
      </c>
      <c r="E9" s="23" t="s">
        <v>36</v>
      </c>
      <c r="F9" s="26">
        <v>7</v>
      </c>
      <c r="G9" s="27" t="s">
        <v>119</v>
      </c>
      <c r="H9" s="27" t="s">
        <v>120</v>
      </c>
      <c r="I9" s="65">
        <f>G9-H9</f>
        <v>5.2777777777777812E-2</v>
      </c>
      <c r="J9" t="s">
        <v>12</v>
      </c>
    </row>
    <row r="10" spans="1:10" x14ac:dyDescent="0.3">
      <c r="A10" s="71" t="s">
        <v>19</v>
      </c>
      <c r="B10" s="61" t="s">
        <v>41</v>
      </c>
      <c r="C10" s="61" t="s">
        <v>37</v>
      </c>
      <c r="D10" s="25">
        <v>1978</v>
      </c>
      <c r="E10" s="23" t="s">
        <v>42</v>
      </c>
      <c r="F10" s="26">
        <v>19</v>
      </c>
      <c r="G10" s="27" t="s">
        <v>117</v>
      </c>
      <c r="H10" s="27" t="s">
        <v>118</v>
      </c>
      <c r="I10" s="65">
        <f>H10-G10</f>
        <v>0.10347222222222219</v>
      </c>
    </row>
    <row r="11" spans="1:10" x14ac:dyDescent="0.3">
      <c r="A11" s="28" t="s">
        <v>20</v>
      </c>
      <c r="B11" s="61" t="s">
        <v>74</v>
      </c>
      <c r="C11" s="61" t="s">
        <v>75</v>
      </c>
      <c r="D11" s="26">
        <v>1981</v>
      </c>
      <c r="E11" s="23" t="s">
        <v>76</v>
      </c>
      <c r="F11" s="26">
        <v>44</v>
      </c>
      <c r="G11" s="27" t="s">
        <v>115</v>
      </c>
      <c r="H11" s="27" t="s">
        <v>116</v>
      </c>
      <c r="I11" s="65">
        <f>G11-H11</f>
        <v>0.12361111111111134</v>
      </c>
    </row>
    <row r="12" spans="1:10" x14ac:dyDescent="0.3">
      <c r="A12" s="71" t="s">
        <v>21</v>
      </c>
      <c r="B12" s="57" t="s">
        <v>54</v>
      </c>
      <c r="C12" s="57" t="s">
        <v>55</v>
      </c>
      <c r="D12" s="37">
        <v>1972</v>
      </c>
      <c r="E12" s="23" t="s">
        <v>25</v>
      </c>
      <c r="F12" s="53">
        <v>46</v>
      </c>
      <c r="G12" s="54" t="s">
        <v>114</v>
      </c>
      <c r="H12" s="54" t="s">
        <v>113</v>
      </c>
      <c r="I12" s="65">
        <f>H12-G12</f>
        <v>0.13402777777777786</v>
      </c>
    </row>
    <row r="13" spans="1:10" x14ac:dyDescent="0.3">
      <c r="A13" s="28" t="s">
        <v>22</v>
      </c>
      <c r="B13" s="61" t="s">
        <v>48</v>
      </c>
      <c r="C13" s="61" t="s">
        <v>43</v>
      </c>
      <c r="D13" s="26">
        <v>1979</v>
      </c>
      <c r="E13" s="23" t="s">
        <v>61</v>
      </c>
      <c r="F13" s="26">
        <v>1</v>
      </c>
      <c r="G13" s="27" t="s">
        <v>111</v>
      </c>
      <c r="H13" s="27" t="s">
        <v>112</v>
      </c>
      <c r="I13" s="65">
        <f>H13-G13</f>
        <v>0.14930555555555536</v>
      </c>
      <c r="J13" t="s">
        <v>12</v>
      </c>
    </row>
    <row r="14" spans="1:10" x14ac:dyDescent="0.3">
      <c r="A14" s="71" t="s">
        <v>23</v>
      </c>
      <c r="B14" s="61" t="s">
        <v>107</v>
      </c>
      <c r="C14" s="61" t="s">
        <v>39</v>
      </c>
      <c r="D14" s="26">
        <v>1992</v>
      </c>
      <c r="E14" s="23" t="s">
        <v>108</v>
      </c>
      <c r="F14" s="26">
        <v>31</v>
      </c>
      <c r="G14" s="27" t="s">
        <v>109</v>
      </c>
      <c r="H14" s="27" t="s">
        <v>110</v>
      </c>
      <c r="I14" s="65">
        <f>H14-G14</f>
        <v>0.21527777777777768</v>
      </c>
    </row>
    <row r="15" spans="1:10" x14ac:dyDescent="0.3">
      <c r="A15" s="28" t="s">
        <v>24</v>
      </c>
      <c r="B15" s="61" t="s">
        <v>45</v>
      </c>
      <c r="C15" s="61" t="s">
        <v>52</v>
      </c>
      <c r="D15" s="26">
        <v>1994</v>
      </c>
      <c r="E15" s="24" t="s">
        <v>42</v>
      </c>
      <c r="F15" s="26">
        <v>21</v>
      </c>
      <c r="G15" s="27" t="s">
        <v>105</v>
      </c>
      <c r="H15" s="27" t="s">
        <v>106</v>
      </c>
      <c r="I15" s="65">
        <f>H15-G15</f>
        <v>0.26180555555555562</v>
      </c>
    </row>
    <row r="16" spans="1:10" x14ac:dyDescent="0.3">
      <c r="A16" s="71" t="s">
        <v>26</v>
      </c>
      <c r="B16" s="61" t="s">
        <v>100</v>
      </c>
      <c r="C16" s="61" t="s">
        <v>101</v>
      </c>
      <c r="D16" s="26">
        <v>1966</v>
      </c>
      <c r="E16" s="23" t="s">
        <v>102</v>
      </c>
      <c r="F16" s="26">
        <v>3</v>
      </c>
      <c r="G16" s="27" t="s">
        <v>103</v>
      </c>
      <c r="H16" s="27" t="s">
        <v>104</v>
      </c>
      <c r="I16" s="65">
        <f>H16-G16</f>
        <v>0.38680555555555518</v>
      </c>
    </row>
    <row r="17" spans="1:10" ht="17.399999999999999" x14ac:dyDescent="0.3">
      <c r="A17" s="9" t="s">
        <v>217</v>
      </c>
      <c r="B17" s="29"/>
      <c r="C17" s="10"/>
      <c r="D17" s="30"/>
      <c r="E17" s="9"/>
      <c r="F17" s="11"/>
      <c r="G17" s="31"/>
      <c r="H17" s="15"/>
      <c r="I17" s="66"/>
    </row>
    <row r="18" spans="1:10" x14ac:dyDescent="0.3">
      <c r="A18" s="17" t="s">
        <v>0</v>
      </c>
      <c r="B18" s="18" t="s">
        <v>1</v>
      </c>
      <c r="C18" s="18" t="s">
        <v>2</v>
      </c>
      <c r="D18" s="17" t="s">
        <v>3</v>
      </c>
      <c r="E18" s="18" t="s">
        <v>4</v>
      </c>
      <c r="F18" s="19" t="s">
        <v>5</v>
      </c>
      <c r="G18" s="20" t="s">
        <v>6</v>
      </c>
      <c r="H18" s="21" t="s">
        <v>7</v>
      </c>
      <c r="I18" s="67" t="s">
        <v>8</v>
      </c>
    </row>
    <row r="19" spans="1:10" x14ac:dyDescent="0.3">
      <c r="A19" s="71" t="s">
        <v>9</v>
      </c>
      <c r="B19" s="61" t="s">
        <v>74</v>
      </c>
      <c r="C19" s="61" t="s">
        <v>86</v>
      </c>
      <c r="D19" s="25">
        <v>2018</v>
      </c>
      <c r="E19" s="23" t="s">
        <v>76</v>
      </c>
      <c r="F19" s="56">
        <v>41</v>
      </c>
      <c r="G19" s="54" t="s">
        <v>137</v>
      </c>
      <c r="H19" s="54" t="s">
        <v>138</v>
      </c>
      <c r="I19" s="68">
        <f t="shared" ref="I19:I24" si="0">H19-G19</f>
        <v>4.8611111111110938E-3</v>
      </c>
      <c r="J19" t="s">
        <v>12</v>
      </c>
    </row>
    <row r="20" spans="1:10" x14ac:dyDescent="0.3">
      <c r="A20" s="28" t="s">
        <v>13</v>
      </c>
      <c r="B20" s="61" t="s">
        <v>139</v>
      </c>
      <c r="C20" s="61" t="s">
        <v>140</v>
      </c>
      <c r="D20" s="25">
        <v>2016</v>
      </c>
      <c r="E20" s="23" t="s">
        <v>141</v>
      </c>
      <c r="F20" s="56">
        <v>32</v>
      </c>
      <c r="G20" s="54" t="s">
        <v>83</v>
      </c>
      <c r="H20" s="54" t="s">
        <v>142</v>
      </c>
      <c r="I20" s="68">
        <f t="shared" si="0"/>
        <v>8.3333333333333037E-3</v>
      </c>
    </row>
    <row r="21" spans="1:10" x14ac:dyDescent="0.3">
      <c r="A21" s="71" t="s">
        <v>15</v>
      </c>
      <c r="B21" s="61" t="s">
        <v>33</v>
      </c>
      <c r="C21" s="61" t="s">
        <v>38</v>
      </c>
      <c r="D21" s="25">
        <v>2011</v>
      </c>
      <c r="E21" s="23" t="s">
        <v>58</v>
      </c>
      <c r="F21" s="56">
        <v>14</v>
      </c>
      <c r="G21" s="54" t="s">
        <v>143</v>
      </c>
      <c r="H21" s="54" t="s">
        <v>144</v>
      </c>
      <c r="I21" s="68">
        <f t="shared" si="0"/>
        <v>9.0277777777777457E-3</v>
      </c>
      <c r="J21" t="s">
        <v>12</v>
      </c>
    </row>
    <row r="22" spans="1:10" x14ac:dyDescent="0.3">
      <c r="A22" s="28" t="s">
        <v>16</v>
      </c>
      <c r="B22" s="61" t="s">
        <v>33</v>
      </c>
      <c r="C22" s="61" t="s">
        <v>14</v>
      </c>
      <c r="D22" s="25">
        <v>1982</v>
      </c>
      <c r="E22" s="23" t="s">
        <v>27</v>
      </c>
      <c r="F22" s="56">
        <v>12</v>
      </c>
      <c r="G22" s="54" t="s">
        <v>145</v>
      </c>
      <c r="H22" s="54" t="s">
        <v>146</v>
      </c>
      <c r="I22" s="68">
        <f t="shared" si="0"/>
        <v>9.7222222222221877E-3</v>
      </c>
      <c r="J22" t="s">
        <v>12</v>
      </c>
    </row>
    <row r="23" spans="1:10" x14ac:dyDescent="0.3">
      <c r="A23" s="71" t="s">
        <v>17</v>
      </c>
      <c r="B23" s="61" t="s">
        <v>62</v>
      </c>
      <c r="C23" s="61" t="s">
        <v>147</v>
      </c>
      <c r="D23" s="25">
        <v>1977</v>
      </c>
      <c r="E23" s="23" t="s">
        <v>148</v>
      </c>
      <c r="F23" s="56">
        <v>13</v>
      </c>
      <c r="G23" s="54" t="s">
        <v>149</v>
      </c>
      <c r="H23" s="54" t="s">
        <v>84</v>
      </c>
      <c r="I23" s="68">
        <f t="shared" si="0"/>
        <v>1.736111111111116E-2</v>
      </c>
      <c r="J23" t="s">
        <v>12</v>
      </c>
    </row>
    <row r="24" spans="1:10" x14ac:dyDescent="0.3">
      <c r="A24" s="28" t="s">
        <v>18</v>
      </c>
      <c r="B24" s="62" t="s">
        <v>29</v>
      </c>
      <c r="C24" s="62" t="s">
        <v>30</v>
      </c>
      <c r="D24" s="33">
        <v>1942</v>
      </c>
      <c r="E24" s="34" t="s">
        <v>32</v>
      </c>
      <c r="F24" s="56">
        <v>47</v>
      </c>
      <c r="G24" s="54" t="s">
        <v>150</v>
      </c>
      <c r="H24" s="54" t="s">
        <v>151</v>
      </c>
      <c r="I24" s="68">
        <f t="shared" si="0"/>
        <v>1.8055555555555602E-2</v>
      </c>
      <c r="J24" t="s">
        <v>12</v>
      </c>
    </row>
    <row r="25" spans="1:10" x14ac:dyDescent="0.3">
      <c r="A25" s="71" t="s">
        <v>19</v>
      </c>
      <c r="B25" s="61" t="s">
        <v>152</v>
      </c>
      <c r="C25" s="61" t="s">
        <v>153</v>
      </c>
      <c r="D25" s="25">
        <v>1994</v>
      </c>
      <c r="E25" s="23" t="s">
        <v>154</v>
      </c>
      <c r="F25" s="56">
        <v>38</v>
      </c>
      <c r="G25" s="54" t="s">
        <v>70</v>
      </c>
      <c r="H25" s="54" t="s">
        <v>155</v>
      </c>
      <c r="I25" s="68">
        <f>G25-H25</f>
        <v>1.9444444444444375E-2</v>
      </c>
      <c r="J25" t="s">
        <v>12</v>
      </c>
    </row>
    <row r="26" spans="1:10" x14ac:dyDescent="0.3">
      <c r="A26" s="28" t="s">
        <v>20</v>
      </c>
      <c r="B26" s="61" t="s">
        <v>152</v>
      </c>
      <c r="C26" s="61" t="s">
        <v>153</v>
      </c>
      <c r="D26" s="25">
        <v>2015</v>
      </c>
      <c r="E26" s="23" t="s">
        <v>154</v>
      </c>
      <c r="F26" s="56">
        <v>40</v>
      </c>
      <c r="G26" s="54" t="s">
        <v>70</v>
      </c>
      <c r="H26" s="54" t="s">
        <v>156</v>
      </c>
      <c r="I26" s="68">
        <f>G26-H26</f>
        <v>2.0138888888888928E-2</v>
      </c>
    </row>
    <row r="27" spans="1:10" x14ac:dyDescent="0.3">
      <c r="A27" s="71" t="s">
        <v>21</v>
      </c>
      <c r="B27" s="61" t="s">
        <v>33</v>
      </c>
      <c r="C27" s="61" t="s">
        <v>89</v>
      </c>
      <c r="D27" s="26">
        <v>2014</v>
      </c>
      <c r="E27" s="24" t="s">
        <v>58</v>
      </c>
      <c r="F27" s="56">
        <v>16</v>
      </c>
      <c r="G27" s="54" t="s">
        <v>157</v>
      </c>
      <c r="H27" s="54" t="s">
        <v>85</v>
      </c>
      <c r="I27" s="68">
        <f>G27-H27</f>
        <v>2.2916666666666696E-2</v>
      </c>
      <c r="J27" t="s">
        <v>12</v>
      </c>
    </row>
    <row r="28" spans="1:10" x14ac:dyDescent="0.3">
      <c r="A28" s="28" t="s">
        <v>22</v>
      </c>
      <c r="B28" s="62" t="s">
        <v>28</v>
      </c>
      <c r="C28" s="62" t="s">
        <v>31</v>
      </c>
      <c r="D28" s="33">
        <v>1970</v>
      </c>
      <c r="E28" s="34" t="s">
        <v>32</v>
      </c>
      <c r="F28" s="56">
        <v>48</v>
      </c>
      <c r="G28" s="54" t="s">
        <v>150</v>
      </c>
      <c r="H28" s="54" t="s">
        <v>158</v>
      </c>
      <c r="I28" s="68">
        <f>H28-G28</f>
        <v>2.6388888888888906E-2</v>
      </c>
      <c r="J28" t="s">
        <v>12</v>
      </c>
    </row>
    <row r="29" spans="1:10" x14ac:dyDescent="0.3">
      <c r="A29" s="71" t="s">
        <v>23</v>
      </c>
      <c r="B29" s="61" t="s">
        <v>64</v>
      </c>
      <c r="C29" s="61" t="s">
        <v>40</v>
      </c>
      <c r="D29" s="25">
        <v>2008</v>
      </c>
      <c r="E29" s="23" t="s">
        <v>65</v>
      </c>
      <c r="F29" s="56">
        <v>29</v>
      </c>
      <c r="G29" s="54" t="s">
        <v>83</v>
      </c>
      <c r="H29" s="54" t="s">
        <v>159</v>
      </c>
      <c r="I29" s="68">
        <f>H29-G29</f>
        <v>2.9861111111111116E-2</v>
      </c>
    </row>
    <row r="30" spans="1:10" x14ac:dyDescent="0.3">
      <c r="A30" s="28" t="s">
        <v>24</v>
      </c>
      <c r="B30" s="61" t="s">
        <v>33</v>
      </c>
      <c r="C30" s="61" t="s">
        <v>93</v>
      </c>
      <c r="D30" s="25">
        <v>2017</v>
      </c>
      <c r="E30" s="23" t="s">
        <v>58</v>
      </c>
      <c r="F30" s="56">
        <v>17</v>
      </c>
      <c r="G30" s="54" t="s">
        <v>160</v>
      </c>
      <c r="H30" s="54" t="s">
        <v>161</v>
      </c>
      <c r="I30" s="68">
        <f>G30-H30</f>
        <v>4.7222222222222221E-2</v>
      </c>
      <c r="J30" t="s">
        <v>12</v>
      </c>
    </row>
    <row r="31" spans="1:10" x14ac:dyDescent="0.3">
      <c r="A31" s="71" t="s">
        <v>26</v>
      </c>
      <c r="B31" s="61" t="s">
        <v>81</v>
      </c>
      <c r="C31" s="61" t="s">
        <v>63</v>
      </c>
      <c r="D31" s="25">
        <v>2012</v>
      </c>
      <c r="E31" s="23" t="s">
        <v>76</v>
      </c>
      <c r="F31" s="56">
        <v>42</v>
      </c>
      <c r="G31" s="54" t="s">
        <v>162</v>
      </c>
      <c r="H31" s="54" t="s">
        <v>163</v>
      </c>
      <c r="I31" s="68">
        <f>H31-G31</f>
        <v>5.6944444444444464E-2</v>
      </c>
      <c r="J31" t="s">
        <v>12</v>
      </c>
    </row>
    <row r="32" spans="1:10" x14ac:dyDescent="0.3">
      <c r="A32" s="71" t="s">
        <v>221</v>
      </c>
      <c r="B32" s="61" t="s">
        <v>66</v>
      </c>
      <c r="C32" s="61" t="s">
        <v>47</v>
      </c>
      <c r="D32" s="25">
        <v>2011</v>
      </c>
      <c r="E32" s="23" t="s">
        <v>60</v>
      </c>
      <c r="F32" s="56">
        <v>5</v>
      </c>
      <c r="G32" s="54" t="s">
        <v>160</v>
      </c>
      <c r="H32" s="54" t="s">
        <v>164</v>
      </c>
      <c r="I32" s="68">
        <f>G32-H32</f>
        <v>5.9722222222222177E-2</v>
      </c>
      <c r="J32" t="s">
        <v>12</v>
      </c>
    </row>
    <row r="33" spans="1:10" x14ac:dyDescent="0.3">
      <c r="A33" s="28" t="s">
        <v>222</v>
      </c>
      <c r="B33" s="61" t="s">
        <v>50</v>
      </c>
      <c r="C33" s="61" t="s">
        <v>51</v>
      </c>
      <c r="D33" s="26">
        <v>1966</v>
      </c>
      <c r="E33" s="24" t="s">
        <v>79</v>
      </c>
      <c r="F33" s="56">
        <v>51</v>
      </c>
      <c r="G33" s="54" t="s">
        <v>165</v>
      </c>
      <c r="H33" s="54" t="s">
        <v>166</v>
      </c>
      <c r="I33" s="68">
        <f>H33-G33</f>
        <v>7.4305555555555514E-2</v>
      </c>
      <c r="J33" t="s">
        <v>12</v>
      </c>
    </row>
    <row r="34" spans="1:10" x14ac:dyDescent="0.3">
      <c r="A34" s="71" t="s">
        <v>223</v>
      </c>
      <c r="B34" s="61" t="s">
        <v>67</v>
      </c>
      <c r="C34" s="61" t="s">
        <v>49</v>
      </c>
      <c r="D34" s="25">
        <v>1983</v>
      </c>
      <c r="E34" s="23" t="s">
        <v>65</v>
      </c>
      <c r="F34" s="56">
        <v>24</v>
      </c>
      <c r="G34" s="54" t="s">
        <v>167</v>
      </c>
      <c r="H34" s="54" t="s">
        <v>168</v>
      </c>
      <c r="I34" s="68">
        <f>G34-H34</f>
        <v>7.5694444444444509E-2</v>
      </c>
      <c r="J34" t="s">
        <v>12</v>
      </c>
    </row>
    <row r="35" spans="1:10" x14ac:dyDescent="0.3">
      <c r="A35" s="28" t="s">
        <v>224</v>
      </c>
      <c r="B35" s="61" t="s">
        <v>50</v>
      </c>
      <c r="C35" s="61" t="s">
        <v>57</v>
      </c>
      <c r="D35" s="25">
        <v>2000</v>
      </c>
      <c r="E35" s="23" t="s">
        <v>27</v>
      </c>
      <c r="F35" s="56">
        <v>52</v>
      </c>
      <c r="G35" s="54" t="s">
        <v>169</v>
      </c>
      <c r="H35" s="54" t="s">
        <v>170</v>
      </c>
      <c r="I35" s="68">
        <f>H35-G35</f>
        <v>7.9861111111111049E-2</v>
      </c>
    </row>
    <row r="36" spans="1:10" x14ac:dyDescent="0.3">
      <c r="A36" s="71" t="s">
        <v>225</v>
      </c>
      <c r="B36" s="61" t="s">
        <v>171</v>
      </c>
      <c r="C36" s="61" t="s">
        <v>172</v>
      </c>
      <c r="D36" s="25">
        <v>1979</v>
      </c>
      <c r="E36" s="23" t="s">
        <v>173</v>
      </c>
      <c r="F36" s="56">
        <v>35</v>
      </c>
      <c r="G36" s="54" t="s">
        <v>174</v>
      </c>
      <c r="H36" s="54" t="s">
        <v>87</v>
      </c>
      <c r="I36" s="68">
        <f>G36-H36</f>
        <v>8.5416666666666585E-2</v>
      </c>
      <c r="J36" t="s">
        <v>12</v>
      </c>
    </row>
    <row r="37" spans="1:10" x14ac:dyDescent="0.3">
      <c r="A37" s="28" t="s">
        <v>226</v>
      </c>
      <c r="B37" s="61" t="s">
        <v>175</v>
      </c>
      <c r="C37" s="61" t="s">
        <v>14</v>
      </c>
      <c r="D37" s="25">
        <v>1955</v>
      </c>
      <c r="E37" s="23" t="s">
        <v>25</v>
      </c>
      <c r="F37" s="56">
        <v>34</v>
      </c>
      <c r="G37" s="54" t="s">
        <v>176</v>
      </c>
      <c r="H37" s="54" t="s">
        <v>177</v>
      </c>
      <c r="I37" s="68">
        <f>H37-G37</f>
        <v>9.8611111111111094E-2</v>
      </c>
    </row>
    <row r="38" spans="1:10" x14ac:dyDescent="0.3">
      <c r="A38" s="71" t="s">
        <v>227</v>
      </c>
      <c r="B38" s="61" t="s">
        <v>178</v>
      </c>
      <c r="C38" s="61" t="s">
        <v>44</v>
      </c>
      <c r="D38" s="25">
        <v>1982</v>
      </c>
      <c r="E38" s="23" t="s">
        <v>108</v>
      </c>
      <c r="F38" s="56">
        <v>33</v>
      </c>
      <c r="G38" s="54" t="s">
        <v>179</v>
      </c>
      <c r="H38" s="54" t="s">
        <v>180</v>
      </c>
      <c r="I38" s="68">
        <f>H38-G38</f>
        <v>0.10486111111111107</v>
      </c>
      <c r="J38" t="s">
        <v>12</v>
      </c>
    </row>
    <row r="39" spans="1:10" x14ac:dyDescent="0.3">
      <c r="A39" s="28" t="s">
        <v>228</v>
      </c>
      <c r="B39" s="61" t="s">
        <v>178</v>
      </c>
      <c r="C39" s="61" t="s">
        <v>181</v>
      </c>
      <c r="D39" s="25">
        <v>2022</v>
      </c>
      <c r="E39" s="23" t="s">
        <v>108</v>
      </c>
      <c r="F39" s="56">
        <v>30</v>
      </c>
      <c r="G39" s="54" t="s">
        <v>68</v>
      </c>
      <c r="H39" s="54" t="s">
        <v>182</v>
      </c>
      <c r="I39" s="68">
        <f>H39-G39</f>
        <v>0.12986111111111109</v>
      </c>
      <c r="J39" t="s">
        <v>12</v>
      </c>
    </row>
    <row r="40" spans="1:10" x14ac:dyDescent="0.3">
      <c r="A40" s="71" t="s">
        <v>229</v>
      </c>
      <c r="B40" s="61" t="s">
        <v>94</v>
      </c>
      <c r="C40" s="61" t="s">
        <v>95</v>
      </c>
      <c r="D40" s="25">
        <v>1983</v>
      </c>
      <c r="E40" s="23" t="s">
        <v>65</v>
      </c>
      <c r="F40" s="56">
        <v>26</v>
      </c>
      <c r="G40" s="54" t="s">
        <v>183</v>
      </c>
      <c r="H40" s="54" t="s">
        <v>184</v>
      </c>
      <c r="I40" s="68">
        <f>H40-G40</f>
        <v>0.18402777777777768</v>
      </c>
    </row>
    <row r="41" spans="1:10" x14ac:dyDescent="0.3">
      <c r="A41" s="36" t="s">
        <v>220</v>
      </c>
      <c r="B41" s="61" t="s">
        <v>185</v>
      </c>
      <c r="C41" s="61" t="s">
        <v>197</v>
      </c>
      <c r="D41" s="25">
        <v>1986</v>
      </c>
      <c r="E41" s="23" t="s">
        <v>154</v>
      </c>
      <c r="F41" s="56">
        <v>37</v>
      </c>
      <c r="G41" s="54" t="s">
        <v>46</v>
      </c>
      <c r="H41" s="54" t="s">
        <v>187</v>
      </c>
      <c r="I41" s="68">
        <f>G41-H41</f>
        <v>0.19513888888888897</v>
      </c>
      <c r="J41" t="s">
        <v>12</v>
      </c>
    </row>
    <row r="42" spans="1:10" x14ac:dyDescent="0.3">
      <c r="A42" s="36" t="s">
        <v>220</v>
      </c>
      <c r="B42" s="61" t="s">
        <v>185</v>
      </c>
      <c r="C42" s="61" t="s">
        <v>186</v>
      </c>
      <c r="D42" s="25">
        <v>2021</v>
      </c>
      <c r="E42" s="23" t="s">
        <v>154</v>
      </c>
      <c r="F42" s="56">
        <v>39</v>
      </c>
      <c r="G42" s="54" t="s">
        <v>46</v>
      </c>
      <c r="H42" s="54" t="s">
        <v>187</v>
      </c>
      <c r="I42" s="68">
        <f>G42-H42</f>
        <v>0.19513888888888897</v>
      </c>
    </row>
    <row r="43" spans="1:10" x14ac:dyDescent="0.3">
      <c r="A43" s="36" t="s">
        <v>230</v>
      </c>
      <c r="B43" s="61" t="s">
        <v>67</v>
      </c>
      <c r="C43" s="61" t="s">
        <v>69</v>
      </c>
      <c r="D43" s="25">
        <v>2019</v>
      </c>
      <c r="E43" s="23" t="s">
        <v>65</v>
      </c>
      <c r="F43" s="56">
        <v>27</v>
      </c>
      <c r="G43" s="54" t="s">
        <v>188</v>
      </c>
      <c r="H43" s="54" t="s">
        <v>189</v>
      </c>
      <c r="I43" s="68">
        <f t="shared" ref="I43:I49" si="1">H43-G43</f>
        <v>0.24097222222222237</v>
      </c>
      <c r="J43" t="s">
        <v>12</v>
      </c>
    </row>
    <row r="44" spans="1:10" x14ac:dyDescent="0.3">
      <c r="A44" s="36" t="s">
        <v>231</v>
      </c>
      <c r="B44" s="61" t="s">
        <v>45</v>
      </c>
      <c r="C44" s="61" t="s">
        <v>198</v>
      </c>
      <c r="D44" s="25">
        <v>2009</v>
      </c>
      <c r="E44" s="23" t="s">
        <v>42</v>
      </c>
      <c r="F44" s="56">
        <v>18</v>
      </c>
      <c r="G44" s="54" t="s">
        <v>199</v>
      </c>
      <c r="H44" s="54" t="s">
        <v>200</v>
      </c>
      <c r="I44" s="68">
        <f t="shared" si="1"/>
        <v>0.28402777777777777</v>
      </c>
    </row>
    <row r="45" spans="1:10" x14ac:dyDescent="0.3">
      <c r="A45" s="36" t="s">
        <v>232</v>
      </c>
      <c r="B45" s="61" t="s">
        <v>41</v>
      </c>
      <c r="C45" s="61" t="s">
        <v>201</v>
      </c>
      <c r="D45" s="25">
        <v>2021</v>
      </c>
      <c r="E45" s="23" t="s">
        <v>42</v>
      </c>
      <c r="F45" s="56">
        <v>20</v>
      </c>
      <c r="G45" s="54" t="s">
        <v>202</v>
      </c>
      <c r="H45" s="54" t="s">
        <v>203</v>
      </c>
      <c r="I45" s="68">
        <f t="shared" si="1"/>
        <v>0.28541666666666676</v>
      </c>
      <c r="J45" t="s">
        <v>12</v>
      </c>
    </row>
    <row r="46" spans="1:10" x14ac:dyDescent="0.3">
      <c r="A46" s="36" t="s">
        <v>233</v>
      </c>
      <c r="B46" s="61" t="s">
        <v>81</v>
      </c>
      <c r="C46" s="61" t="s">
        <v>82</v>
      </c>
      <c r="D46" s="26">
        <v>1987</v>
      </c>
      <c r="E46" s="23" t="s">
        <v>76</v>
      </c>
      <c r="F46" s="56">
        <v>43</v>
      </c>
      <c r="G46" s="54" t="s">
        <v>190</v>
      </c>
      <c r="H46" s="54" t="s">
        <v>191</v>
      </c>
      <c r="I46" s="68">
        <f t="shared" si="1"/>
        <v>0.31805555555555554</v>
      </c>
    </row>
    <row r="47" spans="1:10" x14ac:dyDescent="0.3">
      <c r="A47" s="36" t="s">
        <v>234</v>
      </c>
      <c r="B47" s="61" t="s">
        <v>96</v>
      </c>
      <c r="C47" s="61" t="s">
        <v>80</v>
      </c>
      <c r="D47" s="25">
        <v>2021</v>
      </c>
      <c r="E47" s="23" t="s">
        <v>27</v>
      </c>
      <c r="F47" s="56">
        <v>23</v>
      </c>
      <c r="G47" s="54" t="s">
        <v>192</v>
      </c>
      <c r="H47" s="54" t="s">
        <v>193</v>
      </c>
      <c r="I47" s="68">
        <f t="shared" si="1"/>
        <v>0.46944444444444433</v>
      </c>
      <c r="J47" t="s">
        <v>12</v>
      </c>
    </row>
    <row r="48" spans="1:10" x14ac:dyDescent="0.3">
      <c r="A48" s="36" t="s">
        <v>235</v>
      </c>
      <c r="B48" s="61" t="s">
        <v>97</v>
      </c>
      <c r="C48" s="61" t="s">
        <v>40</v>
      </c>
      <c r="D48" s="25">
        <v>1991</v>
      </c>
      <c r="E48" s="23" t="s">
        <v>27</v>
      </c>
      <c r="F48" s="56">
        <v>28</v>
      </c>
      <c r="G48" s="54" t="s">
        <v>71</v>
      </c>
      <c r="H48" s="54" t="s">
        <v>194</v>
      </c>
      <c r="I48" s="68">
        <f t="shared" si="1"/>
        <v>0.55347222222222214</v>
      </c>
      <c r="J48" t="s">
        <v>12</v>
      </c>
    </row>
    <row r="49" spans="1:11" x14ac:dyDescent="0.3">
      <c r="A49" s="36" t="s">
        <v>236</v>
      </c>
      <c r="B49" s="61" t="s">
        <v>97</v>
      </c>
      <c r="C49" s="61" t="s">
        <v>195</v>
      </c>
      <c r="D49" s="25">
        <v>2022</v>
      </c>
      <c r="E49" s="23" t="s">
        <v>27</v>
      </c>
      <c r="F49" s="56">
        <v>25</v>
      </c>
      <c r="G49" s="54" t="s">
        <v>92</v>
      </c>
      <c r="H49" s="54" t="s">
        <v>196</v>
      </c>
      <c r="I49" s="68">
        <f t="shared" si="1"/>
        <v>0.63333333333333353</v>
      </c>
      <c r="J49" t="s">
        <v>12</v>
      </c>
    </row>
    <row r="50" spans="1:11" ht="17.399999999999999" x14ac:dyDescent="0.3">
      <c r="A50" s="9" t="s">
        <v>237</v>
      </c>
      <c r="B50" s="29"/>
      <c r="C50" s="10"/>
      <c r="D50" s="30"/>
      <c r="E50" s="9"/>
      <c r="F50" s="11"/>
      <c r="G50" s="31"/>
      <c r="H50" s="15"/>
      <c r="I50" s="16"/>
      <c r="K50" s="59"/>
    </row>
    <row r="51" spans="1:11" x14ac:dyDescent="0.3">
      <c r="A51" s="17" t="s">
        <v>0</v>
      </c>
      <c r="B51" s="18" t="s">
        <v>1</v>
      </c>
      <c r="C51" s="18" t="s">
        <v>2</v>
      </c>
      <c r="D51" s="17" t="s">
        <v>3</v>
      </c>
      <c r="E51" s="18" t="s">
        <v>4</v>
      </c>
      <c r="F51" s="19" t="s">
        <v>5</v>
      </c>
      <c r="G51" s="20" t="s">
        <v>6</v>
      </c>
      <c r="H51" s="21" t="s">
        <v>7</v>
      </c>
      <c r="I51" s="17" t="s">
        <v>8</v>
      </c>
    </row>
    <row r="52" spans="1:11" x14ac:dyDescent="0.3">
      <c r="A52" s="22" t="s">
        <v>9</v>
      </c>
      <c r="B52" s="64" t="s">
        <v>10</v>
      </c>
      <c r="C52" s="62" t="s">
        <v>44</v>
      </c>
      <c r="D52" s="37">
        <v>2011</v>
      </c>
      <c r="E52" s="32" t="s">
        <v>73</v>
      </c>
      <c r="F52" s="33">
        <v>4</v>
      </c>
      <c r="G52" s="38" t="s">
        <v>160</v>
      </c>
      <c r="H52" s="38" t="s">
        <v>85</v>
      </c>
      <c r="I52" s="68">
        <f>G52-H52</f>
        <v>5.7638888888888851E-2</v>
      </c>
      <c r="J52" t="s">
        <v>12</v>
      </c>
    </row>
    <row r="53" spans="1:11" x14ac:dyDescent="0.3">
      <c r="A53" s="36" t="s">
        <v>13</v>
      </c>
      <c r="B53" s="62" t="s">
        <v>90</v>
      </c>
      <c r="C53" s="62" t="s">
        <v>39</v>
      </c>
      <c r="D53" s="53">
        <v>2019</v>
      </c>
      <c r="E53" s="55" t="s">
        <v>98</v>
      </c>
      <c r="F53" s="25">
        <v>10</v>
      </c>
      <c r="G53" s="35" t="s">
        <v>206</v>
      </c>
      <c r="H53" s="35" t="s">
        <v>207</v>
      </c>
      <c r="I53" s="68">
        <f>H53-G53</f>
        <v>0.12916666666666665</v>
      </c>
      <c r="J53" t="s">
        <v>12</v>
      </c>
    </row>
    <row r="54" spans="1:11" s="39" customFormat="1" x14ac:dyDescent="0.3">
      <c r="A54" s="22" t="s">
        <v>13</v>
      </c>
      <c r="B54" s="64" t="s">
        <v>72</v>
      </c>
      <c r="C54" s="62" t="s">
        <v>40</v>
      </c>
      <c r="D54" s="37">
        <v>2011</v>
      </c>
      <c r="E54" s="32" t="s">
        <v>59</v>
      </c>
      <c r="F54" s="33">
        <v>15</v>
      </c>
      <c r="G54" s="38" t="s">
        <v>206</v>
      </c>
      <c r="H54" s="38" t="s">
        <v>207</v>
      </c>
      <c r="I54" s="68">
        <f>H54-G54</f>
        <v>0.12916666666666665</v>
      </c>
      <c r="J54" t="s">
        <v>12</v>
      </c>
    </row>
    <row r="55" spans="1:11" s="39" customFormat="1" x14ac:dyDescent="0.3">
      <c r="A55" s="22" t="s">
        <v>13</v>
      </c>
      <c r="B55" s="62" t="s">
        <v>10</v>
      </c>
      <c r="C55" s="62" t="s">
        <v>11</v>
      </c>
      <c r="D55" s="53">
        <v>2009</v>
      </c>
      <c r="E55" s="32" t="s">
        <v>73</v>
      </c>
      <c r="F55" s="25">
        <v>6</v>
      </c>
      <c r="G55" s="35" t="s">
        <v>204</v>
      </c>
      <c r="H55" s="35" t="s">
        <v>205</v>
      </c>
      <c r="I55" s="68">
        <f>H55-G55</f>
        <v>0.12916666666666687</v>
      </c>
      <c r="J55" t="s">
        <v>12</v>
      </c>
    </row>
    <row r="56" spans="1:11" s="39" customFormat="1" x14ac:dyDescent="0.3">
      <c r="A56" s="22" t="s">
        <v>15</v>
      </c>
      <c r="B56" s="61" t="s">
        <v>90</v>
      </c>
      <c r="C56" s="61" t="s">
        <v>91</v>
      </c>
      <c r="D56" s="26">
        <v>2021</v>
      </c>
      <c r="E56" s="55" t="s">
        <v>98</v>
      </c>
      <c r="F56" s="33">
        <v>2</v>
      </c>
      <c r="G56" s="38" t="s">
        <v>88</v>
      </c>
      <c r="H56" s="38" t="s">
        <v>208</v>
      </c>
      <c r="I56" s="68">
        <f>G56-H56</f>
        <v>0.1298611111111112</v>
      </c>
      <c r="J56" t="s">
        <v>12</v>
      </c>
    </row>
    <row r="57" spans="1:11" s="39" customFormat="1" x14ac:dyDescent="0.3">
      <c r="A57" s="22" t="s">
        <v>16</v>
      </c>
      <c r="B57" s="64" t="s">
        <v>90</v>
      </c>
      <c r="C57" s="62" t="s">
        <v>99</v>
      </c>
      <c r="D57" s="37">
        <v>1993</v>
      </c>
      <c r="E57" s="32" t="s">
        <v>98</v>
      </c>
      <c r="F57" s="33">
        <v>9</v>
      </c>
      <c r="G57" s="38" t="s">
        <v>56</v>
      </c>
      <c r="H57" s="38" t="s">
        <v>208</v>
      </c>
      <c r="I57" s="68">
        <f>G57-H57</f>
        <v>0.1368055555555554</v>
      </c>
      <c r="J57" t="s">
        <v>12</v>
      </c>
    </row>
    <row r="58" spans="1:11" s="39" customFormat="1" x14ac:dyDescent="0.3">
      <c r="A58" s="72" t="s">
        <v>219</v>
      </c>
      <c r="B58" s="64"/>
      <c r="C58" s="62"/>
      <c r="D58" s="37"/>
      <c r="E58" s="32"/>
      <c r="F58" s="33"/>
      <c r="G58" s="38"/>
      <c r="H58" s="38"/>
      <c r="I58" s="68"/>
      <c r="J58"/>
    </row>
    <row r="59" spans="1:11" s="39" customFormat="1" x14ac:dyDescent="0.3">
      <c r="A59" s="36" t="s">
        <v>9</v>
      </c>
      <c r="B59" s="62" t="s">
        <v>53</v>
      </c>
      <c r="C59" s="62" t="s">
        <v>44</v>
      </c>
      <c r="D59" s="33">
        <v>1976</v>
      </c>
      <c r="E59" s="32" t="s">
        <v>59</v>
      </c>
      <c r="F59" s="33">
        <v>8</v>
      </c>
      <c r="G59" s="35" t="s">
        <v>206</v>
      </c>
      <c r="H59" s="35" t="s">
        <v>209</v>
      </c>
      <c r="I59" s="68">
        <f>G59-H59</f>
        <v>8.3333333333333037E-3</v>
      </c>
      <c r="J59" t="s">
        <v>12</v>
      </c>
    </row>
    <row r="60" spans="1:11" x14ac:dyDescent="0.3">
      <c r="A60" s="36" t="s">
        <v>13</v>
      </c>
      <c r="B60" s="64" t="s">
        <v>72</v>
      </c>
      <c r="C60" s="62" t="s">
        <v>31</v>
      </c>
      <c r="D60" s="37">
        <v>1976</v>
      </c>
      <c r="E60" s="32" t="s">
        <v>59</v>
      </c>
      <c r="F60" s="25">
        <v>22</v>
      </c>
      <c r="G60" s="35" t="s">
        <v>210</v>
      </c>
      <c r="H60" s="35" t="s">
        <v>211</v>
      </c>
      <c r="I60" s="68">
        <f>H60-G60</f>
        <v>5.5555555555555469E-2</v>
      </c>
    </row>
    <row r="61" spans="1:11" x14ac:dyDescent="0.3">
      <c r="A61" s="45"/>
      <c r="B61" s="41"/>
      <c r="C61" s="41"/>
      <c r="D61" s="42"/>
      <c r="E61" s="41"/>
      <c r="F61" s="42"/>
      <c r="G61" s="43"/>
      <c r="H61" s="58"/>
      <c r="I61" s="44"/>
    </row>
    <row r="62" spans="1:11" x14ac:dyDescent="0.3">
      <c r="A62" s="40"/>
      <c r="B62" s="41"/>
      <c r="C62" s="41"/>
      <c r="D62" s="42"/>
      <c r="E62" s="41"/>
      <c r="F62" s="42"/>
      <c r="G62" s="43"/>
      <c r="H62" s="43"/>
    </row>
    <row r="63" spans="1:11" x14ac:dyDescent="0.3">
      <c r="A63" s="45" t="s">
        <v>34</v>
      </c>
      <c r="B63" s="41"/>
      <c r="C63" s="41"/>
      <c r="D63" s="42"/>
      <c r="E63" s="41"/>
      <c r="F63" s="42"/>
      <c r="G63" s="43"/>
      <c r="H63" s="43"/>
      <c r="I63" s="46"/>
    </row>
    <row r="64" spans="1:11" x14ac:dyDescent="0.3">
      <c r="A64" s="40"/>
      <c r="B64" s="41"/>
      <c r="C64" s="41"/>
      <c r="D64" s="42"/>
      <c r="E64" s="41"/>
      <c r="F64" s="42"/>
      <c r="G64" s="43"/>
      <c r="H64" s="43"/>
      <c r="I64" s="46"/>
    </row>
    <row r="65" spans="1:9" x14ac:dyDescent="0.3">
      <c r="A65" s="45" t="s">
        <v>35</v>
      </c>
      <c r="B65" s="41"/>
      <c r="C65" s="41"/>
      <c r="D65" s="42"/>
      <c r="F65" s="42"/>
      <c r="G65" s="47"/>
      <c r="H65" s="48"/>
      <c r="I65" s="49"/>
    </row>
    <row r="66" spans="1:9" x14ac:dyDescent="0.3">
      <c r="B66" s="50"/>
      <c r="C66" s="51"/>
      <c r="D66" s="42"/>
      <c r="F66" s="42"/>
      <c r="G66" s="52"/>
      <c r="H66" s="52"/>
      <c r="I66" s="40"/>
    </row>
    <row r="67" spans="1:9" x14ac:dyDescent="0.3">
      <c r="A67" s="60" t="s">
        <v>215</v>
      </c>
      <c r="C67" s="51"/>
      <c r="D67" s="42"/>
      <c r="F67" s="42"/>
      <c r="G67" s="52"/>
      <c r="H67" s="52"/>
    </row>
    <row r="68" spans="1:9" x14ac:dyDescent="0.3">
      <c r="A68" s="60" t="s">
        <v>238</v>
      </c>
    </row>
    <row r="69" spans="1:9" x14ac:dyDescent="0.3">
      <c r="A69" s="60"/>
    </row>
    <row r="71" spans="1:9" x14ac:dyDescent="0.3">
      <c r="A71" t="s">
        <v>213</v>
      </c>
    </row>
    <row r="72" spans="1:9" x14ac:dyDescent="0.3">
      <c r="A72" t="s">
        <v>216</v>
      </c>
    </row>
  </sheetData>
  <sortState ref="A59:J60">
    <sortCondition ref="I59:I60"/>
  </sortState>
  <hyperlinks>
    <hyperlink ref="A67" r:id="rId1" xr:uid="{A5F56F44-89C4-4424-946D-F2E6651EECCD}"/>
    <hyperlink ref="A68" r:id="rId2" xr:uid="{49F88130-F468-415A-9C9E-A778A484755D}"/>
  </hyperlinks>
  <pageMargins left="0.7" right="0.7" top="0.78740157499999996" bottom="0.78740157499999996" header="0.3" footer="0.3"/>
  <pageSetup paperSize="9" orientation="portrait" verticalDpi="4294967295" r:id="rId3"/>
  <ignoredErrors>
    <ignoredError sqref="I10 I31 I34 I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DB92F8385C1B4A9ECC7E4DDCE95620" ma:contentTypeVersion="12" ma:contentTypeDescription="Vytvoří nový dokument" ma:contentTypeScope="" ma:versionID="68a92ecfb7caef2643e065586c38b06f">
  <xsd:schema xmlns:xsd="http://www.w3.org/2001/XMLSchema" xmlns:xs="http://www.w3.org/2001/XMLSchema" xmlns:p="http://schemas.microsoft.com/office/2006/metadata/properties" xmlns:ns3="e6582fd0-b3c6-409a-a5d2-55d5ef08f1c6" targetNamespace="http://schemas.microsoft.com/office/2006/metadata/properties" ma:root="true" ma:fieldsID="36b38105f1005e1285ece3903d653cb5" ns3:_="">
    <xsd:import namespace="e6582fd0-b3c6-409a-a5d2-55d5ef08f1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82fd0-b3c6-409a-a5d2-55d5ef08f1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582fd0-b3c6-409a-a5d2-55d5ef08f1c6" xsi:nil="true"/>
  </documentManagement>
</p:properties>
</file>

<file path=customXml/itemProps1.xml><?xml version="1.0" encoding="utf-8"?>
<ds:datastoreItem xmlns:ds="http://schemas.openxmlformats.org/officeDocument/2006/customXml" ds:itemID="{469B7F6B-F13C-4714-A986-4F393EE13D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20C67-65FB-41B9-9D77-7809FF886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582fd0-b3c6-409a-a5d2-55d5ef08f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E3B560-53F1-4AE1-B223-3C1BE395F48A}">
  <ds:schemaRefs>
    <ds:schemaRef ds:uri="e6582fd0-b3c6-409a-a5d2-55d5ef08f1c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Lazurková</dc:creator>
  <cp:lastModifiedBy>Martin Šandera</cp:lastModifiedBy>
  <dcterms:created xsi:type="dcterms:W3CDTF">2021-04-18T19:49:05Z</dcterms:created>
  <dcterms:modified xsi:type="dcterms:W3CDTF">2025-03-13T06:31:20Z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0x01010001DB92F8385C1B4A9ECC7E4DDCE95620</vt:lpwstr>
  </property>
</Properties>
</file>